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990" windowWidth="15210" windowHeight="8610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MENSUAL'!$A$1:$M$32</definedName>
  </definedNames>
  <calcPr fullCalcOnLoad="1"/>
</workbook>
</file>

<file path=xl/sharedStrings.xml><?xml version="1.0" encoding="utf-8"?>
<sst xmlns="http://schemas.openxmlformats.org/spreadsheetml/2006/main" count="135" uniqueCount="76">
  <si>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</si>
  <si>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</si>
  <si>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</si>
  <si>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</si>
  <si>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</si>
  <si>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</si>
  <si>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</si>
  <si>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</si>
  <si>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</si>
  <si>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</si>
  <si>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</si>
  <si>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</si>
  <si>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</si>
  <si>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</si>
  <si>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</si>
  <si>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</si>
  <si>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</si>
  <si>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</si>
  <si>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</si>
  <si>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</si>
  <si>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</si>
  <si>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</si>
  <si>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</si>
  <si>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</si>
  <si>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</si>
  <si>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LUDEÑA PAZMIÑO ANA LILIA</t>
  </si>
  <si>
    <t>AGUIRRE SALINAS ZAIDA MADELEINE</t>
  </si>
  <si>
    <t>OCHOA BLACIO BEATRIZ</t>
  </si>
  <si>
    <t>ULLOA BALCAZAR LUIS PABLO</t>
  </si>
  <si>
    <t>SAMANIEGO JARAMILLO JULIA MARGARITA</t>
  </si>
  <si>
    <t>LAPO CAMPOVERDE MARLON ALEXANDER</t>
  </si>
  <si>
    <t>ALVEAR SARES OTTO ADALBERTO</t>
  </si>
  <si>
    <t>RAMIREZ SARAGURO JORGE EFRAIN</t>
  </si>
  <si>
    <t>RODRIGUEZ SIGUENZA NELSON ALEJANDRO</t>
  </si>
  <si>
    <t>QUIÑONEZ HOREJUELA CINTHYA ALEXANDRA</t>
  </si>
  <si>
    <t>ARMIJOS JARA GERARDO DE LOS ANGELES</t>
  </si>
  <si>
    <t>TIGREROS ANDRADE JAIME ENRIQUE</t>
  </si>
  <si>
    <t>GALARZA CEREZO ANICETO BENJAMIN</t>
  </si>
  <si>
    <t>TORRES BANCHON JOSE ELEUTERIO</t>
  </si>
  <si>
    <t>ZAMORA MACIAS OSCAR ALFONSO</t>
  </si>
  <si>
    <t>BAZURTO CHONILLO HECTOR FRANCISCO</t>
  </si>
  <si>
    <t>PRESIDENTE</t>
  </si>
  <si>
    <t>CHOFER</t>
  </si>
  <si>
    <t>GUARDIAN</t>
  </si>
  <si>
    <t>1-SERVICIO CIVIL PUBLICO (LOSEP)</t>
  </si>
  <si>
    <t>2-CODIGO DEL TRABAJO</t>
  </si>
  <si>
    <t>510105 0700 001</t>
  </si>
  <si>
    <t>510106 0700 001</t>
  </si>
  <si>
    <t>NO11</t>
  </si>
  <si>
    <t>NO10</t>
  </si>
  <si>
    <t>NO08</t>
  </si>
  <si>
    <t>NO06</t>
  </si>
  <si>
    <t>NO04</t>
  </si>
  <si>
    <t>CT9</t>
  </si>
  <si>
    <t>TESORERIA</t>
  </si>
  <si>
    <t>LOPEZ IBAÑEZ FRANCISCO BLADIMIRO</t>
  </si>
  <si>
    <t>NSD3</t>
  </si>
  <si>
    <t>NO07</t>
  </si>
  <si>
    <t>510510 0700 001</t>
  </si>
  <si>
    <t>MACIAS ALCIVAR DARWIN RAFAEL</t>
  </si>
  <si>
    <t>AUXILIAR SERVICIOS</t>
  </si>
  <si>
    <t>SERRANO GARCIA LIUAS ALBERTO</t>
  </si>
  <si>
    <t>SERVIDOR PUBLICO 5</t>
  </si>
  <si>
    <t>SERVIDOR PUBLICO 4</t>
  </si>
  <si>
    <t>SERVIDOR PUBLICO 2</t>
  </si>
  <si>
    <t xml:space="preserve">SERVIDOR PUBLICO DE APOYO 4 </t>
  </si>
  <si>
    <t xml:space="preserve">SERVIDOR PUBLICO DE APOYO 2 </t>
  </si>
  <si>
    <t>AUXILIAR IMPRENTA</t>
  </si>
  <si>
    <t>(28/01/2019)</t>
  </si>
  <si>
    <t>MARLON LAPO CAMPOVERDE</t>
  </si>
  <si>
    <t>marlon.lapo@casadelacultura.gob.ec</t>
  </si>
  <si>
    <t>(07) 2930711 EXTENSIÓN 101</t>
  </si>
  <si>
    <t>LOAYZA ROBLES EDDY JAVIER</t>
  </si>
  <si>
    <t xml:space="preserve">SERVIDOR PUBLICO DE APOYO 3 </t>
  </si>
  <si>
    <t>NICOLAS COBOS ARMIJOS JUVENCIO</t>
  </si>
  <si>
    <t>SERVIDOR PUBLICO 7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</si>
</sst>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&quot;$&quot;\ #,##0.00"/>
    <numFmt numFmtId="179" formatCode="0.000"/>
    <numFmt numFmtId="180" formatCode="0.0000"/>
    <numFmt numFmtId="181" formatCode="#,##0.0"/>
    <numFmt numFmtId="182" formatCode="#,##0.000"/>
    <numFmt numFmtId="183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" fontId="45" fillId="33" borderId="11" xfId="0" applyNumberFormat="1" applyFont="1" applyFill="1" applyBorder="1" applyAlignment="1">
      <alignment vertical="center" wrapText="1"/>
    </xf>
    <xf numFmtId="4" fontId="45" fillId="33" borderId="12" xfId="0" applyNumberFormat="1" applyFont="1" applyFill="1" applyBorder="1" applyAlignment="1">
      <alignment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4" fontId="46" fillId="0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24" fillId="39" borderId="13" xfId="0" applyFont="1" applyFill="1" applyBorder="1" applyAlignment="1">
      <alignment horizontal="left" vertical="center" wrapText="1"/>
    </xf>
    <xf numFmtId="0" fontId="24" fillId="39" borderId="11" xfId="0" applyFont="1" applyFill="1" applyBorder="1" applyAlignment="1">
      <alignment horizontal="left" vertical="center" wrapText="1"/>
    </xf>
    <xf numFmtId="0" fontId="24" fillId="39" borderId="12" xfId="0" applyFont="1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8" borderId="13" xfId="0" applyFont="1" applyFill="1" applyBorder="1" applyAlignment="1">
      <alignment horizontal="center" vertical="center"/>
    </xf>
    <xf numFmtId="0" fontId="45" fillId="38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4" fillId="0" borderId="13" xfId="45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0" fontId="48" fillId="0" borderId="12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</xdr:rowOff>
    </xdr:to>
    <xdr:pic>
      <xdr:nvPicPr>
        <xdr:cNvPr id="1" name="1 Imagen" descr="logo_formul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on.lapo@casadelacultura.gob.e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tabSelected="1" zoomScale="80" zoomScaleNormal="80" zoomScalePageLayoutView="0" workbookViewId="0" topLeftCell="A7">
      <selection activeCell="G20" sqref="G20"/>
    </sheetView>
  </sheetViews>
  <sheetFormatPr defaultColWidth="11.421875" defaultRowHeight="15"/>
  <cols>
    <col min="1" max="1" width="6.28125" style="0" customWidth="1"/>
    <col min="2" max="2" width="40.8515625" style="0" customWidth="1"/>
    <col min="3" max="3" width="34.28125" style="0" customWidth="1"/>
    <col min="4" max="4" width="32.0039062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7" width="11.421875" style="1" customWidth="1"/>
    <col min="18" max="18" width="12.00390625" style="1" bestFit="1" customWidth="1"/>
    <col min="19" max="38" width="11.421875" style="1" customWidth="1"/>
  </cols>
  <sheetData>
    <row r="1" spans="1:38" ht="33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.7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31.5" customHeight="1">
      <c r="A3" s="36" t="s">
        <v>10</v>
      </c>
      <c r="B3" s="37"/>
      <c r="C3" s="37"/>
      <c r="D3" s="37"/>
      <c r="E3" s="37"/>
      <c r="F3" s="37"/>
      <c r="G3" s="37"/>
      <c r="H3" s="37"/>
      <c r="I3" s="29" t="s">
        <v>11</v>
      </c>
      <c r="J3" s="29"/>
      <c r="K3" s="29"/>
      <c r="L3" s="29"/>
      <c r="M3" s="29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56.25" customHeight="1">
      <c r="A4" s="4" t="s">
        <v>7</v>
      </c>
      <c r="B4" s="4" t="s">
        <v>21</v>
      </c>
      <c r="C4" s="4" t="s">
        <v>19</v>
      </c>
      <c r="D4" s="4" t="s">
        <v>22</v>
      </c>
      <c r="E4" s="4" t="s">
        <v>23</v>
      </c>
      <c r="F4" s="4" t="s">
        <v>24</v>
      </c>
      <c r="G4" s="4" t="s">
        <v>9</v>
      </c>
      <c r="H4" s="4" t="s">
        <v>18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">
      <c r="A5" s="2">
        <v>1</v>
      </c>
      <c r="B5" s="22" t="s">
        <v>61</v>
      </c>
      <c r="C5" s="22" t="s">
        <v>41</v>
      </c>
      <c r="D5" s="13" t="s">
        <v>44</v>
      </c>
      <c r="E5" s="11" t="s">
        <v>46</v>
      </c>
      <c r="F5" s="10" t="s">
        <v>56</v>
      </c>
      <c r="G5" s="25">
        <v>2588</v>
      </c>
      <c r="H5" s="3">
        <f>G5*12</f>
        <v>31056</v>
      </c>
      <c r="I5" s="14">
        <v>215.67</v>
      </c>
      <c r="J5" s="3">
        <v>31.25</v>
      </c>
      <c r="K5" s="3">
        <v>0</v>
      </c>
      <c r="L5" s="3">
        <v>0</v>
      </c>
      <c r="M5" s="3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" customHeight="1">
      <c r="A6" s="2">
        <v>2</v>
      </c>
      <c r="B6" s="23" t="s">
        <v>26</v>
      </c>
      <c r="C6" s="23" t="s">
        <v>62</v>
      </c>
      <c r="D6" s="13" t="s">
        <v>44</v>
      </c>
      <c r="E6" s="11" t="s">
        <v>46</v>
      </c>
      <c r="F6" s="10" t="s">
        <v>48</v>
      </c>
      <c r="G6" s="26">
        <v>1212</v>
      </c>
      <c r="H6" s="3">
        <f aca="true" t="shared" si="0" ref="H6:H22">G6*12</f>
        <v>14544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5">
      <c r="A7" s="2">
        <v>3</v>
      </c>
      <c r="B7" s="23" t="s">
        <v>25</v>
      </c>
      <c r="C7" s="23" t="s">
        <v>62</v>
      </c>
      <c r="D7" s="13" t="s">
        <v>44</v>
      </c>
      <c r="E7" s="11" t="s">
        <v>46</v>
      </c>
      <c r="F7" s="10" t="s">
        <v>48</v>
      </c>
      <c r="G7" s="26">
        <v>1212</v>
      </c>
      <c r="H7" s="3">
        <f t="shared" si="0"/>
        <v>14544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5">
      <c r="A8" s="2">
        <v>4</v>
      </c>
      <c r="B8" s="23" t="s">
        <v>29</v>
      </c>
      <c r="C8" s="23" t="s">
        <v>63</v>
      </c>
      <c r="D8" s="13" t="s">
        <v>44</v>
      </c>
      <c r="E8" s="11" t="s">
        <v>46</v>
      </c>
      <c r="F8" s="10" t="s">
        <v>49</v>
      </c>
      <c r="G8" s="26">
        <v>1086</v>
      </c>
      <c r="H8" s="3">
        <f t="shared" si="0"/>
        <v>13032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">
      <c r="A9" s="2">
        <v>5</v>
      </c>
      <c r="B9" s="23" t="s">
        <v>28</v>
      </c>
      <c r="C9" s="23" t="s">
        <v>63</v>
      </c>
      <c r="D9" s="13" t="s">
        <v>44</v>
      </c>
      <c r="E9" s="11" t="s">
        <v>46</v>
      </c>
      <c r="F9" s="10" t="s">
        <v>49</v>
      </c>
      <c r="G9" s="26">
        <v>1086</v>
      </c>
      <c r="H9" s="3">
        <f t="shared" si="0"/>
        <v>13032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5">
      <c r="A10" s="2">
        <v>6</v>
      </c>
      <c r="B10" s="23" t="s">
        <v>27</v>
      </c>
      <c r="C10" s="23" t="s">
        <v>63</v>
      </c>
      <c r="D10" s="13" t="s">
        <v>44</v>
      </c>
      <c r="E10" s="11" t="s">
        <v>46</v>
      </c>
      <c r="F10" s="10" t="s">
        <v>49</v>
      </c>
      <c r="G10" s="26">
        <v>1086</v>
      </c>
      <c r="H10" s="3">
        <f t="shared" si="0"/>
        <v>13032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5">
      <c r="A11" s="2">
        <v>8</v>
      </c>
      <c r="B11" s="23" t="s">
        <v>32</v>
      </c>
      <c r="C11" s="23" t="s">
        <v>64</v>
      </c>
      <c r="D11" s="13" t="s">
        <v>44</v>
      </c>
      <c r="E11" s="11" t="s">
        <v>46</v>
      </c>
      <c r="F11" s="10" t="s">
        <v>50</v>
      </c>
      <c r="G11" s="26">
        <v>901</v>
      </c>
      <c r="H11" s="3">
        <f t="shared" si="0"/>
        <v>10812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5">
      <c r="A12" s="2">
        <v>9</v>
      </c>
      <c r="B12" s="23" t="s">
        <v>30</v>
      </c>
      <c r="C12" s="23" t="s">
        <v>64</v>
      </c>
      <c r="D12" s="13" t="s">
        <v>44</v>
      </c>
      <c r="E12" s="11" t="s">
        <v>46</v>
      </c>
      <c r="F12" s="10" t="s">
        <v>50</v>
      </c>
      <c r="G12" s="26">
        <v>901</v>
      </c>
      <c r="H12" s="3">
        <f t="shared" si="0"/>
        <v>10812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5">
      <c r="A13" s="2">
        <v>10</v>
      </c>
      <c r="B13" s="23" t="s">
        <v>31</v>
      </c>
      <c r="C13" s="23" t="s">
        <v>64</v>
      </c>
      <c r="D13" s="13" t="s">
        <v>44</v>
      </c>
      <c r="E13" s="11" t="s">
        <v>46</v>
      </c>
      <c r="F13" s="10" t="s">
        <v>50</v>
      </c>
      <c r="G13" s="26">
        <v>901</v>
      </c>
      <c r="H13" s="3">
        <f t="shared" si="0"/>
        <v>10812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">
      <c r="A14" s="2">
        <v>11</v>
      </c>
      <c r="B14" s="23" t="s">
        <v>33</v>
      </c>
      <c r="C14" s="24" t="s">
        <v>65</v>
      </c>
      <c r="D14" s="13" t="s">
        <v>44</v>
      </c>
      <c r="E14" s="11" t="s">
        <v>46</v>
      </c>
      <c r="F14" s="10" t="s">
        <v>51</v>
      </c>
      <c r="G14" s="26">
        <v>733</v>
      </c>
      <c r="H14" s="3">
        <f t="shared" si="0"/>
        <v>8796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5">
      <c r="A15" s="2">
        <v>12</v>
      </c>
      <c r="B15" s="23" t="s">
        <v>34</v>
      </c>
      <c r="C15" s="24" t="s">
        <v>66</v>
      </c>
      <c r="D15" s="13" t="s">
        <v>44</v>
      </c>
      <c r="E15" s="11" t="s">
        <v>46</v>
      </c>
      <c r="F15" s="10" t="s">
        <v>52</v>
      </c>
      <c r="G15" s="26">
        <v>622</v>
      </c>
      <c r="H15" s="3">
        <f t="shared" si="0"/>
        <v>7464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5">
      <c r="A16" s="2">
        <v>13</v>
      </c>
      <c r="B16" s="23" t="s">
        <v>36</v>
      </c>
      <c r="C16" s="23" t="s">
        <v>60</v>
      </c>
      <c r="D16" s="13" t="s">
        <v>45</v>
      </c>
      <c r="E16" s="11" t="s">
        <v>47</v>
      </c>
      <c r="F16" s="10" t="s">
        <v>53</v>
      </c>
      <c r="G16" s="16">
        <v>590</v>
      </c>
      <c r="H16" s="3">
        <f t="shared" si="0"/>
        <v>7080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5">
      <c r="A17" s="2">
        <v>14</v>
      </c>
      <c r="B17" s="23" t="s">
        <v>35</v>
      </c>
      <c r="C17" s="23" t="s">
        <v>60</v>
      </c>
      <c r="D17" s="13" t="s">
        <v>45</v>
      </c>
      <c r="E17" s="11" t="s">
        <v>47</v>
      </c>
      <c r="F17" s="10" t="s">
        <v>53</v>
      </c>
      <c r="G17" s="16">
        <v>590</v>
      </c>
      <c r="H17" s="3">
        <f t="shared" si="0"/>
        <v>7080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5">
      <c r="A18" s="2">
        <v>15</v>
      </c>
      <c r="B18" s="23" t="s">
        <v>55</v>
      </c>
      <c r="C18" s="23" t="s">
        <v>42</v>
      </c>
      <c r="D18" s="13" t="s">
        <v>45</v>
      </c>
      <c r="E18" s="11" t="s">
        <v>47</v>
      </c>
      <c r="F18" s="10" t="s">
        <v>53</v>
      </c>
      <c r="G18" s="16">
        <v>590</v>
      </c>
      <c r="H18" s="3">
        <f t="shared" si="0"/>
        <v>7080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">
      <c r="A19" s="2">
        <v>16</v>
      </c>
      <c r="B19" s="23" t="s">
        <v>40</v>
      </c>
      <c r="C19" s="23" t="s">
        <v>60</v>
      </c>
      <c r="D19" s="13" t="s">
        <v>45</v>
      </c>
      <c r="E19" s="11" t="s">
        <v>58</v>
      </c>
      <c r="F19" s="10" t="s">
        <v>53</v>
      </c>
      <c r="G19" s="16">
        <v>590</v>
      </c>
      <c r="H19" s="3">
        <f t="shared" si="0"/>
        <v>7080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28" s="17" customFormat="1" ht="15">
      <c r="A20" s="2">
        <v>17</v>
      </c>
      <c r="B20" s="23" t="s">
        <v>38</v>
      </c>
      <c r="C20" s="23" t="s">
        <v>60</v>
      </c>
      <c r="D20" s="18" t="s">
        <v>45</v>
      </c>
      <c r="E20" s="19" t="s">
        <v>58</v>
      </c>
      <c r="F20" s="20" t="s">
        <v>53</v>
      </c>
      <c r="G20" s="21">
        <v>527</v>
      </c>
      <c r="H20" s="3">
        <f t="shared" si="0"/>
        <v>6324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38" ht="15">
      <c r="A21" s="2">
        <v>18</v>
      </c>
      <c r="B21" s="23" t="s">
        <v>39</v>
      </c>
      <c r="C21" s="23" t="s">
        <v>43</v>
      </c>
      <c r="D21" s="13" t="s">
        <v>45</v>
      </c>
      <c r="E21" s="11" t="s">
        <v>58</v>
      </c>
      <c r="F21" s="10" t="s">
        <v>53</v>
      </c>
      <c r="G21" s="16">
        <v>527</v>
      </c>
      <c r="H21" s="3">
        <f t="shared" si="0"/>
        <v>6324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">
      <c r="A22" s="2">
        <v>19</v>
      </c>
      <c r="B22" s="23" t="s">
        <v>37</v>
      </c>
      <c r="C22" s="23" t="s">
        <v>67</v>
      </c>
      <c r="D22" s="13" t="s">
        <v>45</v>
      </c>
      <c r="E22" s="11" t="s">
        <v>58</v>
      </c>
      <c r="F22" s="10" t="s">
        <v>53</v>
      </c>
      <c r="G22" s="16">
        <v>590</v>
      </c>
      <c r="H22" s="3">
        <f t="shared" si="0"/>
        <v>7080</v>
      </c>
      <c r="I22" s="3">
        <v>0</v>
      </c>
      <c r="J22" s="3">
        <v>0</v>
      </c>
      <c r="K22" s="12">
        <v>0</v>
      </c>
      <c r="L22" s="3">
        <v>0</v>
      </c>
      <c r="M22" s="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.75" customHeight="1">
      <c r="A23" s="2">
        <v>21</v>
      </c>
      <c r="B23" s="22" t="s">
        <v>72</v>
      </c>
      <c r="C23" s="27" t="s">
        <v>73</v>
      </c>
      <c r="D23" s="13" t="s">
        <v>45</v>
      </c>
      <c r="E23" s="11" t="s">
        <v>58</v>
      </c>
      <c r="F23" s="10" t="s">
        <v>53</v>
      </c>
      <c r="G23" s="16">
        <v>675</v>
      </c>
      <c r="H23" s="3">
        <f>G23*12</f>
        <v>8100</v>
      </c>
      <c r="I23" s="3">
        <v>0</v>
      </c>
      <c r="J23" s="3">
        <v>0</v>
      </c>
      <c r="K23" s="12">
        <v>0</v>
      </c>
      <c r="L23" s="3">
        <v>0</v>
      </c>
      <c r="M23" s="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">
      <c r="A24" s="2">
        <v>22</v>
      </c>
      <c r="B24" s="23" t="s">
        <v>74</v>
      </c>
      <c r="C24" s="23" t="s">
        <v>75</v>
      </c>
      <c r="D24" s="13" t="s">
        <v>44</v>
      </c>
      <c r="E24" s="11" t="s">
        <v>58</v>
      </c>
      <c r="F24" s="10" t="s">
        <v>57</v>
      </c>
      <c r="G24" s="16">
        <v>1676</v>
      </c>
      <c r="H24" s="3">
        <f>G24*12</f>
        <v>20112</v>
      </c>
      <c r="I24" s="3">
        <v>0</v>
      </c>
      <c r="J24" s="3">
        <v>0</v>
      </c>
      <c r="K24" s="12">
        <v>0</v>
      </c>
      <c r="L24" s="3">
        <v>0</v>
      </c>
      <c r="M24" s="3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">
      <c r="A25" s="2">
        <v>23</v>
      </c>
      <c r="B25" s="23" t="s">
        <v>59</v>
      </c>
      <c r="C25" s="23" t="s">
        <v>60</v>
      </c>
      <c r="D25" s="13" t="s">
        <v>44</v>
      </c>
      <c r="E25" s="11" t="s">
        <v>58</v>
      </c>
      <c r="F25" s="10" t="s">
        <v>57</v>
      </c>
      <c r="G25" s="16">
        <v>527</v>
      </c>
      <c r="H25" s="3">
        <f>G25*12</f>
        <v>6324</v>
      </c>
      <c r="I25" s="3">
        <v>0</v>
      </c>
      <c r="J25" s="3">
        <v>0</v>
      </c>
      <c r="K25" s="12">
        <v>0</v>
      </c>
      <c r="L25" s="3">
        <v>0</v>
      </c>
      <c r="M25" s="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31.5" customHeight="1">
      <c r="A26" s="33" t="s">
        <v>17</v>
      </c>
      <c r="B26" s="34"/>
      <c r="C26" s="35"/>
      <c r="D26" s="8"/>
      <c r="E26" s="9"/>
      <c r="F26" s="9"/>
      <c r="G26" s="5">
        <f aca="true" t="shared" si="1" ref="G26:M26">SUM(G5:G25)</f>
        <v>19210</v>
      </c>
      <c r="H26" s="5">
        <f t="shared" si="1"/>
        <v>230520</v>
      </c>
      <c r="I26" s="5">
        <f t="shared" si="1"/>
        <v>215.67</v>
      </c>
      <c r="J26" s="15">
        <f t="shared" si="1"/>
        <v>31.25</v>
      </c>
      <c r="K26" s="6">
        <f t="shared" si="1"/>
        <v>0</v>
      </c>
      <c r="L26" s="7">
        <f t="shared" si="1"/>
        <v>0</v>
      </c>
      <c r="M26" s="5">
        <f t="shared" si="1"/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22.5" customHeight="1">
      <c r="A27" s="30" t="s">
        <v>0</v>
      </c>
      <c r="B27" s="31"/>
      <c r="C27" s="31"/>
      <c r="D27" s="31"/>
      <c r="E27" s="31"/>
      <c r="F27" s="31"/>
      <c r="G27" s="31"/>
      <c r="H27" s="31"/>
      <c r="I27" s="32"/>
      <c r="J27" s="38" t="s">
        <v>68</v>
      </c>
      <c r="K27" s="39"/>
      <c r="L27" s="39"/>
      <c r="M27" s="40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24" customHeight="1">
      <c r="A28" s="30" t="s">
        <v>4</v>
      </c>
      <c r="B28" s="31"/>
      <c r="C28" s="31"/>
      <c r="D28" s="31"/>
      <c r="E28" s="31"/>
      <c r="F28" s="31"/>
      <c r="G28" s="31"/>
      <c r="H28" s="31"/>
      <c r="I28" s="32"/>
      <c r="J28" s="41" t="s">
        <v>5</v>
      </c>
      <c r="K28" s="42"/>
      <c r="L28" s="42"/>
      <c r="M28" s="4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38.25" customHeight="1">
      <c r="A29" s="30" t="s">
        <v>3</v>
      </c>
      <c r="B29" s="31"/>
      <c r="C29" s="31"/>
      <c r="D29" s="31"/>
      <c r="E29" s="31"/>
      <c r="F29" s="31"/>
      <c r="G29" s="31"/>
      <c r="H29" s="31"/>
      <c r="I29" s="32"/>
      <c r="J29" s="38" t="s">
        <v>54</v>
      </c>
      <c r="K29" s="39"/>
      <c r="L29" s="39"/>
      <c r="M29" s="40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29.25" customHeight="1">
      <c r="A30" s="30" t="s">
        <v>8</v>
      </c>
      <c r="B30" s="31"/>
      <c r="C30" s="31"/>
      <c r="D30" s="31"/>
      <c r="E30" s="31"/>
      <c r="F30" s="31"/>
      <c r="G30" s="31"/>
      <c r="H30" s="31"/>
      <c r="I30" s="32"/>
      <c r="J30" s="41" t="s">
        <v>69</v>
      </c>
      <c r="K30" s="42"/>
      <c r="L30" s="42"/>
      <c r="M30" s="4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29.25" customHeight="1">
      <c r="A31" s="30" t="s">
        <v>1</v>
      </c>
      <c r="B31" s="31"/>
      <c r="C31" s="31"/>
      <c r="D31" s="31"/>
      <c r="E31" s="31"/>
      <c r="F31" s="31"/>
      <c r="G31" s="31"/>
      <c r="H31" s="31"/>
      <c r="I31" s="32"/>
      <c r="J31" s="44" t="s">
        <v>70</v>
      </c>
      <c r="K31" s="45"/>
      <c r="L31" s="45"/>
      <c r="M31" s="4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29.25" customHeight="1">
      <c r="A32" s="30" t="s">
        <v>2</v>
      </c>
      <c r="B32" s="31"/>
      <c r="C32" s="31"/>
      <c r="D32" s="31"/>
      <c r="E32" s="31"/>
      <c r="F32" s="31"/>
      <c r="G32" s="31"/>
      <c r="H32" s="31"/>
      <c r="I32" s="32"/>
      <c r="J32" s="41" t="s">
        <v>71</v>
      </c>
      <c r="K32" s="42"/>
      <c r="L32" s="42"/>
      <c r="M32" s="4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5:38" ht="15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5:38" ht="15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5:38" ht="15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5:38" ht="15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5:38" ht="15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5:38" ht="15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5:38" ht="15"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5:38" ht="15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5:38" ht="1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5:38" ht="1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5:38" ht="15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5:38" ht="1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5:38" ht="1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5:38" ht="1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5:38" ht="1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5:38" ht="1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5:38" ht="1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5:38" ht="1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5:38" ht="1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5:38" ht="1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5:38" ht="1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5:38" ht="1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5:38" ht="1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5:38" ht="1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5:38" ht="1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5:38" ht="1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5:38" ht="1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5:38" ht="1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5:38" ht="1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5:38" ht="1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5:38" ht="1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5:38" ht="1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5:38" ht="1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5:38" ht="1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5:38" ht="1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5:38" ht="1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5:38" ht="1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5:38" ht="1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5:38" ht="1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5:38" ht="1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5:38" ht="1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5:38" ht="1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5:38" ht="1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5:38" ht="1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5:38" ht="1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5:38" ht="1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5:38" ht="1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5:38" ht="1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5:38" ht="1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5:38" ht="1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5:38" ht="1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5:38" ht="1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5:38" ht="1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5:38" ht="1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5:38" ht="1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5:38" ht="1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5:38" ht="1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5:38" ht="1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5:38" ht="1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5:38" ht="1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5:38" ht="1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5:38" ht="1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5:38" ht="1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5:38" ht="1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5:38" ht="1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5:38" ht="1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5:38" ht="1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</sheetData>
  <sheetProtection/>
  <mergeCells count="17">
    <mergeCell ref="A31:I31"/>
    <mergeCell ref="A32:I32"/>
    <mergeCell ref="J27:M27"/>
    <mergeCell ref="J28:M28"/>
    <mergeCell ref="J29:M29"/>
    <mergeCell ref="J30:M30"/>
    <mergeCell ref="J31:M31"/>
    <mergeCell ref="J32:M32"/>
    <mergeCell ref="A29:I29"/>
    <mergeCell ref="A30:I30"/>
    <mergeCell ref="A2:M2"/>
    <mergeCell ref="A1:M1"/>
    <mergeCell ref="I3:M3"/>
    <mergeCell ref="A27:I27"/>
    <mergeCell ref="A28:I28"/>
    <mergeCell ref="A26:C26"/>
    <mergeCell ref="A3:H3"/>
  </mergeCells>
  <hyperlinks>
    <hyperlink ref="J31" r:id="rId1" display="marlon.lapo@casadelacultura.gob.ec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TESINGLIV</cp:lastModifiedBy>
  <cp:lastPrinted>2015-05-29T17:18:20Z</cp:lastPrinted>
  <dcterms:created xsi:type="dcterms:W3CDTF">2011-04-19T14:26:13Z</dcterms:created>
  <dcterms:modified xsi:type="dcterms:W3CDTF">2019-01-28T23:11:56Z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